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NK PER DIEM" sheetId="1" r:id="rId1"/>
  </sheets>
  <calcPr calcId="145621"/>
</workbook>
</file>

<file path=xl/calcChain.xml><?xml version="1.0" encoding="utf-8"?>
<calcChain xmlns="http://schemas.openxmlformats.org/spreadsheetml/2006/main">
  <c r="L42" i="1" l="1"/>
  <c r="K42" i="1"/>
  <c r="N42" i="1"/>
  <c r="N40" i="1"/>
  <c r="K40" i="1"/>
  <c r="K36" i="1"/>
  <c r="N36" i="1" s="1"/>
  <c r="K35" i="1"/>
  <c r="N35" i="1" s="1"/>
  <c r="K34" i="1"/>
  <c r="N34" i="1" s="1"/>
  <c r="K33" i="1"/>
  <c r="N33" i="1" s="1"/>
  <c r="K32" i="1"/>
  <c r="N32" i="1" s="1"/>
  <c r="K31" i="1"/>
  <c r="N31" i="1" s="1"/>
  <c r="K30" i="1"/>
  <c r="N30" i="1" s="1"/>
  <c r="K29" i="1"/>
  <c r="N29" i="1" s="1"/>
  <c r="K28" i="1"/>
  <c r="N28" i="1" s="1"/>
  <c r="K27" i="1"/>
  <c r="N27" i="1" s="1"/>
  <c r="K22" i="1"/>
  <c r="N22" i="1" s="1"/>
  <c r="N21" i="1"/>
  <c r="K21" i="1"/>
  <c r="N20" i="1"/>
  <c r="K20" i="1"/>
  <c r="K19" i="1"/>
  <c r="N19" i="1" s="1"/>
  <c r="K18" i="1"/>
  <c r="N18" i="1" s="1"/>
  <c r="N17" i="1"/>
  <c r="K17" i="1"/>
  <c r="K14" i="1"/>
  <c r="N14" i="1" s="1"/>
  <c r="K26" i="1" l="1"/>
  <c r="K25" i="1"/>
  <c r="K24" i="1"/>
  <c r="K23" i="1"/>
  <c r="K16" i="1"/>
  <c r="K15" i="1"/>
  <c r="N15" i="1" l="1"/>
  <c r="M50" i="1" l="1"/>
  <c r="H45" i="1"/>
  <c r="M38" i="1"/>
  <c r="L38" i="1"/>
  <c r="L40" i="1" s="1"/>
  <c r="K38" i="1"/>
  <c r="J38" i="1"/>
  <c r="N37" i="1"/>
  <c r="N26" i="1"/>
  <c r="N25" i="1"/>
  <c r="N24" i="1"/>
  <c r="N23" i="1"/>
  <c r="N16" i="1"/>
  <c r="M40" i="1" l="1"/>
  <c r="M42" i="1" s="1"/>
  <c r="N38" i="1"/>
</calcChain>
</file>

<file path=xl/comments1.xml><?xml version="1.0" encoding="utf-8"?>
<comments xmlns="http://schemas.openxmlformats.org/spreadsheetml/2006/main">
  <authors>
    <author>runningwol</author>
  </authors>
  <commentList>
    <comment ref="I5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Lucida Sans"/>
            <family val="2"/>
          </rPr>
          <t>Insert Full Address for Post of Duty</t>
        </r>
      </text>
    </comment>
    <comment ref="I8" authorId="0">
      <text>
        <r>
          <rPr>
            <sz val="16"/>
            <color indexed="81"/>
            <rFont val="Lucida Sans"/>
            <family val="2"/>
          </rPr>
          <t xml:space="preserve">Insert Recipient's Full Address; Location to Where Check Will Be Mailed To
</t>
        </r>
      </text>
    </comment>
  </commentList>
</comments>
</file>

<file path=xl/sharedStrings.xml><?xml version="1.0" encoding="utf-8"?>
<sst xmlns="http://schemas.openxmlformats.org/spreadsheetml/2006/main" count="95" uniqueCount="53">
  <si>
    <t>AGENCY                     NAME</t>
  </si>
  <si>
    <t>STATE OF NEW MEXICO</t>
  </si>
  <si>
    <t>PAGE</t>
  </si>
  <si>
    <t>1 of 1</t>
  </si>
  <si>
    <t>DATE</t>
  </si>
  <si>
    <t>ITEMIZED SCHEDULE</t>
  </si>
  <si>
    <t>OF TRAVEL EXPENSES</t>
  </si>
  <si>
    <t>AGENCY       CODE</t>
  </si>
  <si>
    <t>VOUCHER                           NUMBER</t>
  </si>
  <si>
    <t xml:space="preserve">NAME  </t>
  </si>
  <si>
    <t>CAR LICENSE NUMBER</t>
  </si>
  <si>
    <t>RESIDENCE</t>
  </si>
  <si>
    <t>PROPOSED ADVANCE VOUCHER</t>
  </si>
  <si>
    <t>VENDOR CODE</t>
  </si>
  <si>
    <t xml:space="preserve"> MODEL</t>
  </si>
  <si>
    <t>ACTUAL (RECOUPMENT VOUCHER)</t>
  </si>
  <si>
    <t>NORMAL WORK DAY</t>
  </si>
  <si>
    <t>YEAR</t>
  </si>
  <si>
    <t>TIME: SHOW AM OR PM</t>
  </si>
  <si>
    <t>CHARACTER OF EXPENDITURES</t>
  </si>
  <si>
    <t>ODOMETER READINGS</t>
  </si>
  <si>
    <t>AMOUNTS</t>
  </si>
  <si>
    <t>DEPARTURE</t>
  </si>
  <si>
    <t>ARRIVAL</t>
  </si>
  <si>
    <t>ENTER DESTINATION, NATURE OF OFFICIAL</t>
  </si>
  <si>
    <t>ENTER START                  &amp; FINISH</t>
  </si>
  <si>
    <t>NO. OF MILES</t>
  </si>
  <si>
    <t>MILEAGE</t>
  </si>
  <si>
    <t>PER DIEM</t>
  </si>
  <si>
    <t>MISCELLANEOUS</t>
  </si>
  <si>
    <t>TOTALS</t>
  </si>
  <si>
    <t>BUSINESS, PARTY CONTACTED AND MISCELLANEOUS</t>
  </si>
  <si>
    <t xml:space="preserve"> </t>
  </si>
  <si>
    <t>PER DIEM IS BASED ON (CHECK ONE)</t>
  </si>
  <si>
    <t>ACTUAL</t>
  </si>
  <si>
    <t>ADVANCE AMOUNT       @ 80%</t>
  </si>
  <si>
    <t>APPROVED RATES</t>
  </si>
  <si>
    <t>x</t>
  </si>
  <si>
    <t>ADJUSTED REIMBURSEMENT</t>
  </si>
  <si>
    <t>Check here if this claim is in compliance with the Nonroutine Reassignment provisions of the DFA Regulations Governing the Per Diem and Mileage Act.</t>
  </si>
  <si>
    <t xml:space="preserve">I, </t>
  </si>
  <si>
    <t>do solemnly swear that the above claim for reimbursement is just and true in all respects and complies with the DFA Regulations Governing the Per Diem and Mileage Act.</t>
  </si>
  <si>
    <t>PAYEE SIGN HERE:</t>
  </si>
  <si>
    <t>DATE:</t>
  </si>
  <si>
    <t>MCMC</t>
  </si>
  <si>
    <t>DISTRIBUTION</t>
  </si>
  <si>
    <t>DFA COPY</t>
  </si>
  <si>
    <t>AGENCY COPY - 2 COPIES</t>
  </si>
  <si>
    <t>CFO or CEO Approval                         Date</t>
  </si>
  <si>
    <t>Miners' Colfax Medical Center</t>
  </si>
  <si>
    <t>POST OF DUTY</t>
  </si>
  <si>
    <t>8:00AM -5:00PM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</si>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</sst>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</numFmts>
  <fonts count="14">
    <font>
      <sz val="14"/>
      <name val="Century Schoolbook"/>
      <family val="1"/>
    </font>
    <font>
      <sz val="14"/>
      <name val="Century Schoolbook"/>
      <family val="1"/>
    </font>
    <font>
      <b/>
      <sz val="22"/>
      <name val="Century Schoolbook"/>
      <family val="1"/>
    </font>
    <font>
      <b/>
      <sz val="20"/>
      <name val="Century Schoolbook"/>
      <family val="1"/>
    </font>
    <font>
      <b/>
      <sz val="22"/>
      <name val="Century Schoolbook"/>
      <family val="1"/>
    </font>
    <font>
      <sz val="12"/>
      <name val="Century Schoolbook"/>
      <family val="1"/>
    </font>
    <font>
      <b/>
      <sz val="20"/>
      <name val="Century Schoolbook"/>
      <family val="1"/>
    </font>
    <font>
      <b/>
      <sz val="24"/>
      <name val="Century Schoolbook"/>
      <family val="1"/>
    </font>
    <font>
      <sz val="20"/>
      <name val="Century Schoolbook"/>
      <family val="1"/>
    </font>
    <font>
      <sz val="12"/>
      <name val="CG Times"/>
      <family val="1"/>
    </font>
    <font>
      <sz val="18"/>
      <name val="Century Schoolbook"/>
      <family val="1"/>
    </font>
    <font>
      <sz val="72"/>
      <name val="Century Schoolbook"/>
      <family val="1"/>
    </font>
    <font>
      <sz val="8"/>
      <color indexed="81"/>
      <name val="Tahoma"/>
      <family val="2"/>
    </font>
    <font>
      <sz val="16"/>
      <color indexed="81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81">
    <xf numFmtId="0" fontId="0" fillId="0" borderId="0" xfId="0"/>
    <xf numFmtId="0" fontId="0" fillId="0" borderId="5" xfId="0" applyBorder="1"/>
    <xf numFmtId="0" fontId="0" fillId="0" borderId="0" xfId="0" applyBorder="1"/>
    <xf numFmtId="0" fontId="5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0" fillId="0" borderId="9" xfId="0" applyBorder="1"/>
    <xf numFmtId="0" fontId="0" fillId="0" borderId="14" xfId="0" applyBorder="1"/>
    <xf numFmtId="14" fontId="8" fillId="0" borderId="21" xfId="0" applyNumberFormat="1" applyFont="1" applyBorder="1" applyAlignment="1">
      <alignment horizontal="center"/>
    </xf>
    <xf numFmtId="18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3" fontId="8" fillId="0" borderId="22" xfId="1" applyFont="1" applyBorder="1"/>
    <xf numFmtId="43" fontId="8" fillId="0" borderId="25" xfId="1" applyFont="1" applyBorder="1"/>
    <xf numFmtId="14" fontId="8" fillId="0" borderId="22" xfId="0" applyNumberFormat="1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18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3" fontId="8" fillId="0" borderId="27" xfId="1" applyFont="1" applyBorder="1"/>
    <xf numFmtId="43" fontId="8" fillId="0" borderId="18" xfId="1" applyFont="1" applyBorder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1" xfId="0" applyFont="1" applyBorder="1" applyAlignment="1"/>
    <xf numFmtId="0" fontId="0" fillId="0" borderId="6" xfId="0" applyBorder="1"/>
    <xf numFmtId="0" fontId="10" fillId="0" borderId="0" xfId="0" applyFont="1" applyBorder="1"/>
    <xf numFmtId="0" fontId="0" fillId="0" borderId="1" xfId="0" applyBorder="1"/>
    <xf numFmtId="0" fontId="0" fillId="0" borderId="0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14" fontId="3" fillId="0" borderId="3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3" fillId="0" borderId="14" xfId="0" quotePrefix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9" xfId="0" applyBorder="1" applyAlignment="1"/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6" fontId="3" fillId="0" borderId="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7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2" xfId="0" applyFont="1" applyBorder="1" applyAlignment="1">
      <alignment horizontal="left" wrapText="1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 wrapText="1"/>
    </xf>
    <xf numFmtId="0" fontId="0" fillId="0" borderId="0" xfId="0"/>
    <xf numFmtId="0" fontId="0" fillId="0" borderId="24" xfId="0" applyBorder="1"/>
    <xf numFmtId="0" fontId="8" fillId="0" borderId="0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7" xfId="0" applyFont="1" applyBorder="1" applyAlignment="1">
      <alignment horizontal="left" wrapText="1"/>
    </xf>
    <xf numFmtId="0" fontId="8" fillId="0" borderId="27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0" xfId="0" applyFont="1"/>
    <xf numFmtId="0" fontId="1" fillId="0" borderId="1" xfId="0" applyFont="1" applyBorder="1"/>
    <xf numFmtId="0" fontId="1" fillId="0" borderId="28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/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44" fontId="8" fillId="0" borderId="15" xfId="1" applyNumberFormat="1" applyFont="1" applyBorder="1" applyAlignment="1"/>
    <xf numFmtId="44" fontId="8" fillId="0" borderId="16" xfId="1" applyNumberFormat="1" applyFont="1" applyBorder="1" applyAlignment="1"/>
    <xf numFmtId="0" fontId="1" fillId="0" borderId="6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15" xfId="0" applyFont="1" applyBorder="1" applyAlignment="1"/>
    <xf numFmtId="0" fontId="8" fillId="0" borderId="16" xfId="0" applyFont="1" applyBorder="1" applyAlignment="1"/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32" xfId="0" applyFont="1" applyBorder="1" applyAlignment="1"/>
    <xf numFmtId="0" fontId="0" fillId="0" borderId="33" xfId="0" applyBorder="1" applyAlignment="1"/>
    <xf numFmtId="0" fontId="0" fillId="0" borderId="34" xfId="0" applyBorder="1" applyAlignment="1"/>
    <xf numFmtId="4" fontId="0" fillId="0" borderId="7" xfId="0" applyNumberFormat="1" applyBorder="1" applyAlignment="1"/>
    <xf numFmtId="4" fontId="0" fillId="0" borderId="9" xfId="0" applyNumberFormat="1" applyBorder="1" applyAlignment="1"/>
    <xf numFmtId="4" fontId="0" fillId="0" borderId="8" xfId="0" applyNumberFormat="1" applyBorder="1" applyAlignment="1"/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11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left" vertical="center" wrapText="1" indent="1"/>
    </xf>
    <xf numFmtId="4" fontId="10" fillId="0" borderId="0" xfId="0" applyNumberFormat="1" applyFont="1" applyBorder="1" applyAlignment="1">
      <alignment horizontal="left" vertical="center" wrapText="1" indent="1"/>
    </xf>
    <xf numFmtId="4" fontId="10" fillId="0" borderId="1" xfId="0" applyNumberFormat="1" applyFont="1" applyBorder="1" applyAlignment="1">
      <alignment horizontal="left" vertical="center" wrapText="1" indent="1"/>
    </xf>
    <xf numFmtId="4" fontId="0" fillId="0" borderId="6" xfId="0" applyNumberFormat="1" applyBorder="1" applyAlignment="1">
      <alignment horizontal="left" wrapText="1" indent="1"/>
    </xf>
    <xf numFmtId="4" fontId="0" fillId="0" borderId="0" xfId="0" applyNumberFormat="1" applyBorder="1" applyAlignment="1">
      <alignment horizontal="left" wrapText="1" indent="1"/>
    </xf>
    <xf numFmtId="4" fontId="0" fillId="0" borderId="0" xfId="0" applyNumberFormat="1" applyBorder="1" applyAlignment="1"/>
    <xf numFmtId="4" fontId="0" fillId="0" borderId="10" xfId="0" applyNumberFormat="1" applyBorder="1" applyAlignment="1"/>
    <xf numFmtId="4" fontId="0" fillId="0" borderId="0" xfId="0" applyNumberFormat="1" applyBorder="1" applyAlignment="1">
      <alignment horizontal="right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zoomScale="50" zoomScaleNormal="100" zoomScaleSheetLayoutView="4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L42" sqref="L42:L43"/>
    </sheetView>
  </sheetViews>
  <sheetFormatPr defaultRowHeight="18"/>
  <cols>
    <col min="1" max="1" width="18.6328125" customWidth="1"/>
    <col min="2" max="2" width="14" customWidth="1"/>
    <col min="3" max="3" width="13.81640625" customWidth="1"/>
    <col min="4" max="4" width="26.1796875" customWidth="1"/>
    <col min="5" max="5" width="21.1796875" customWidth="1"/>
    <col min="6" max="6" width="2" customWidth="1"/>
    <col min="7" max="7" width="11.08984375" customWidth="1"/>
    <col min="8" max="8" width="14.36328125" customWidth="1"/>
    <col min="9" max="9" width="7" customWidth="1"/>
    <col min="10" max="10" width="10.54296875" customWidth="1"/>
    <col min="11" max="11" width="18.6328125" customWidth="1"/>
    <col min="12" max="12" width="19" customWidth="1"/>
    <col min="13" max="14" width="18.6328125" customWidth="1"/>
  </cols>
  <sheetData>
    <row r="1" spans="1:14" ht="27">
      <c r="A1" s="54" t="s">
        <v>0</v>
      </c>
      <c r="B1" s="55" t="s">
        <v>49</v>
      </c>
      <c r="C1" s="56"/>
      <c r="D1" s="57"/>
      <c r="E1" s="60" t="s">
        <v>1</v>
      </c>
      <c r="F1" s="61"/>
      <c r="G1" s="61"/>
      <c r="H1" s="62"/>
      <c r="I1" s="1"/>
      <c r="J1" s="63" t="s">
        <v>2</v>
      </c>
      <c r="K1" s="41" t="s">
        <v>3</v>
      </c>
      <c r="L1" s="63" t="s">
        <v>4</v>
      </c>
      <c r="M1" s="26" t="s">
        <v>32</v>
      </c>
      <c r="N1" s="27"/>
    </row>
    <row r="2" spans="1:14" ht="27.75" thickBot="1">
      <c r="A2" s="54"/>
      <c r="B2" s="56"/>
      <c r="C2" s="56"/>
      <c r="D2" s="57"/>
      <c r="E2" s="30" t="s">
        <v>5</v>
      </c>
      <c r="F2" s="31"/>
      <c r="G2" s="31"/>
      <c r="H2" s="32"/>
      <c r="I2" s="2"/>
      <c r="J2" s="64"/>
      <c r="K2" s="43"/>
      <c r="L2" s="64"/>
      <c r="M2" s="28"/>
      <c r="N2" s="29"/>
    </row>
    <row r="3" spans="1:14" ht="33" customHeight="1" thickBot="1">
      <c r="A3" s="54"/>
      <c r="B3" s="58"/>
      <c r="C3" s="58"/>
      <c r="D3" s="59"/>
      <c r="E3" s="33" t="s">
        <v>6</v>
      </c>
      <c r="F3" s="34"/>
      <c r="G3" s="34"/>
      <c r="H3" s="35"/>
      <c r="I3" s="2"/>
      <c r="J3" s="3" t="s">
        <v>7</v>
      </c>
      <c r="K3" s="4">
        <v>66200</v>
      </c>
      <c r="L3" s="3" t="s">
        <v>8</v>
      </c>
      <c r="M3" s="36" t="s">
        <v>32</v>
      </c>
      <c r="N3" s="37"/>
    </row>
    <row r="4" spans="1:14" ht="10.5" customHeight="1" thickBo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</row>
    <row r="5" spans="1:14">
      <c r="A5" s="38" t="s">
        <v>9</v>
      </c>
      <c r="B5" s="40" t="s">
        <v>32</v>
      </c>
      <c r="C5" s="41"/>
      <c r="D5" s="44" t="s">
        <v>10</v>
      </c>
      <c r="E5" s="40" t="s">
        <v>32</v>
      </c>
      <c r="F5" s="41"/>
      <c r="G5" s="44" t="s">
        <v>50</v>
      </c>
      <c r="H5" s="46"/>
      <c r="I5" s="40" t="s">
        <v>32</v>
      </c>
      <c r="J5" s="51"/>
      <c r="K5" s="51"/>
      <c r="L5" s="41"/>
      <c r="M5" s="38" t="s">
        <v>12</v>
      </c>
      <c r="N5" s="73" t="s">
        <v>32</v>
      </c>
    </row>
    <row r="6" spans="1:14" ht="18.75" thickBot="1">
      <c r="A6" s="39"/>
      <c r="B6" s="42"/>
      <c r="C6" s="43"/>
      <c r="D6" s="45"/>
      <c r="E6" s="42"/>
      <c r="F6" s="43"/>
      <c r="G6" s="47"/>
      <c r="H6" s="48"/>
      <c r="I6" s="52"/>
      <c r="J6" s="52"/>
      <c r="K6" s="52"/>
      <c r="L6" s="53"/>
      <c r="M6" s="72"/>
      <c r="N6" s="74"/>
    </row>
    <row r="7" spans="1:14" ht="20.25" customHeight="1" thickBot="1">
      <c r="A7" s="38" t="s">
        <v>13</v>
      </c>
      <c r="B7" s="76" t="s">
        <v>32</v>
      </c>
      <c r="C7" s="77"/>
      <c r="D7" s="44" t="s">
        <v>14</v>
      </c>
      <c r="E7" s="80" t="s">
        <v>32</v>
      </c>
      <c r="F7" s="81"/>
      <c r="G7" s="49"/>
      <c r="H7" s="50"/>
      <c r="I7" s="42"/>
      <c r="J7" s="42"/>
      <c r="K7" s="42"/>
      <c r="L7" s="43"/>
      <c r="M7" s="39"/>
      <c r="N7" s="75"/>
    </row>
    <row r="8" spans="1:14" ht="21" customHeight="1" thickBot="1">
      <c r="A8" s="39"/>
      <c r="B8" s="78"/>
      <c r="C8" s="79"/>
      <c r="D8" s="45"/>
      <c r="E8" s="82"/>
      <c r="F8" s="83"/>
      <c r="G8" s="44" t="s">
        <v>11</v>
      </c>
      <c r="H8" s="46"/>
      <c r="I8" s="40" t="s">
        <v>32</v>
      </c>
      <c r="J8" s="51"/>
      <c r="K8" s="51"/>
      <c r="L8" s="41"/>
      <c r="M8" s="38" t="s">
        <v>15</v>
      </c>
      <c r="N8" s="87" t="s">
        <v>32</v>
      </c>
    </row>
    <row r="9" spans="1:14">
      <c r="A9" s="38" t="s">
        <v>16</v>
      </c>
      <c r="B9" s="65" t="s">
        <v>51</v>
      </c>
      <c r="C9" s="41"/>
      <c r="D9" s="38" t="s">
        <v>17</v>
      </c>
      <c r="E9" s="40" t="s">
        <v>32</v>
      </c>
      <c r="F9" s="41"/>
      <c r="G9" s="84"/>
      <c r="H9" s="85"/>
      <c r="I9" s="52"/>
      <c r="J9" s="52"/>
      <c r="K9" s="52"/>
      <c r="L9" s="53"/>
      <c r="M9" s="72"/>
      <c r="N9" s="74"/>
    </row>
    <row r="10" spans="1:14" ht="18.75" thickBot="1">
      <c r="A10" s="39"/>
      <c r="B10" s="42"/>
      <c r="C10" s="43"/>
      <c r="D10" s="39"/>
      <c r="E10" s="42"/>
      <c r="F10" s="43"/>
      <c r="G10" s="45"/>
      <c r="H10" s="86"/>
      <c r="I10" s="42"/>
      <c r="J10" s="42"/>
      <c r="K10" s="42"/>
      <c r="L10" s="43"/>
      <c r="M10" s="39"/>
      <c r="N10" s="75"/>
    </row>
    <row r="11" spans="1:14" ht="20.100000000000001" customHeight="1" thickBot="1">
      <c r="A11" s="66" t="s">
        <v>4</v>
      </c>
      <c r="B11" s="69" t="s">
        <v>18</v>
      </c>
      <c r="C11" s="70"/>
      <c r="D11" s="69" t="s">
        <v>19</v>
      </c>
      <c r="E11" s="71"/>
      <c r="F11" s="71"/>
      <c r="G11" s="70"/>
      <c r="H11" s="69" t="s">
        <v>20</v>
      </c>
      <c r="I11" s="71"/>
      <c r="J11" s="70"/>
      <c r="K11" s="69" t="s">
        <v>21</v>
      </c>
      <c r="L11" s="71"/>
      <c r="M11" s="71"/>
      <c r="N11" s="70"/>
    </row>
    <row r="12" spans="1:14">
      <c r="A12" s="67"/>
      <c r="B12" s="66" t="s">
        <v>22</v>
      </c>
      <c r="C12" s="88" t="s">
        <v>23</v>
      </c>
      <c r="D12" s="90" t="s">
        <v>24</v>
      </c>
      <c r="E12" s="91"/>
      <c r="F12" s="91"/>
      <c r="G12" s="92"/>
      <c r="H12" s="93" t="s">
        <v>25</v>
      </c>
      <c r="I12" s="94"/>
      <c r="J12" s="97" t="s">
        <v>26</v>
      </c>
      <c r="K12" s="66" t="s">
        <v>27</v>
      </c>
      <c r="L12" s="66" t="s">
        <v>28</v>
      </c>
      <c r="M12" s="66" t="s">
        <v>29</v>
      </c>
      <c r="N12" s="66" t="s">
        <v>30</v>
      </c>
    </row>
    <row r="13" spans="1:14" ht="18.75" thickBot="1">
      <c r="A13" s="68"/>
      <c r="B13" s="68"/>
      <c r="C13" s="89"/>
      <c r="D13" s="99" t="s">
        <v>31</v>
      </c>
      <c r="E13" s="100"/>
      <c r="F13" s="100"/>
      <c r="G13" s="89"/>
      <c r="H13" s="95"/>
      <c r="I13" s="96"/>
      <c r="J13" s="98"/>
      <c r="K13" s="68"/>
      <c r="L13" s="68"/>
      <c r="M13" s="68"/>
      <c r="N13" s="68"/>
    </row>
    <row r="14" spans="1:14" ht="24.95" customHeight="1">
      <c r="A14" s="7" t="s">
        <v>32</v>
      </c>
      <c r="B14" s="8" t="s">
        <v>32</v>
      </c>
      <c r="C14" s="8"/>
      <c r="D14" s="101" t="s">
        <v>52</v>
      </c>
      <c r="E14" s="101"/>
      <c r="F14" s="101"/>
      <c r="G14" s="101"/>
      <c r="H14" s="102" t="s">
        <v>32</v>
      </c>
      <c r="I14" s="102"/>
      <c r="J14" s="9">
        <v>0</v>
      </c>
      <c r="K14" s="10">
        <f>SUM(J14*0.44)</f>
        <v>0</v>
      </c>
      <c r="L14" s="10">
        <v>0</v>
      </c>
      <c r="M14" s="10">
        <v>0</v>
      </c>
      <c r="N14" s="11">
        <f>SUM(K14:M14)</f>
        <v>0</v>
      </c>
    </row>
    <row r="15" spans="1:14" ht="24.95" customHeight="1">
      <c r="A15" s="7" t="s">
        <v>32</v>
      </c>
      <c r="B15" s="12"/>
      <c r="C15" s="8"/>
      <c r="D15" s="101" t="s">
        <v>52</v>
      </c>
      <c r="E15" s="101"/>
      <c r="F15" s="101"/>
      <c r="G15" s="101"/>
      <c r="H15" s="102"/>
      <c r="I15" s="102"/>
      <c r="J15" s="9"/>
      <c r="K15" s="10">
        <f>SUM(J15*0.44)</f>
        <v>0</v>
      </c>
      <c r="L15" s="10">
        <v>0</v>
      </c>
      <c r="M15" s="10">
        <v>0</v>
      </c>
      <c r="N15" s="11">
        <f>SUM(K15:M15)</f>
        <v>0</v>
      </c>
    </row>
    <row r="16" spans="1:14" ht="24.95" customHeight="1">
      <c r="A16" s="7" t="s">
        <v>32</v>
      </c>
      <c r="B16" s="8"/>
      <c r="C16" s="8" t="s">
        <v>32</v>
      </c>
      <c r="D16" s="101" t="s">
        <v>32</v>
      </c>
      <c r="E16" s="101"/>
      <c r="F16" s="101"/>
      <c r="G16" s="101"/>
      <c r="H16" s="102" t="s">
        <v>32</v>
      </c>
      <c r="I16" s="102"/>
      <c r="J16" s="9">
        <v>0</v>
      </c>
      <c r="K16" s="10">
        <f>SUM(J16*0.44)</f>
        <v>0</v>
      </c>
      <c r="L16" s="10">
        <v>0</v>
      </c>
      <c r="M16" s="10"/>
      <c r="N16" s="11">
        <f>SUM(K16:M16)</f>
        <v>0</v>
      </c>
    </row>
    <row r="17" spans="1:14" ht="24.95" customHeight="1">
      <c r="A17" s="7"/>
      <c r="B17" s="8"/>
      <c r="C17" s="8"/>
      <c r="D17" s="103"/>
      <c r="E17" s="104"/>
      <c r="F17" s="104"/>
      <c r="G17" s="105"/>
      <c r="H17" s="102"/>
      <c r="I17" s="102"/>
      <c r="J17" s="9"/>
      <c r="K17" s="10">
        <f>SUM(J17*0.44)</f>
        <v>0</v>
      </c>
      <c r="L17" s="10">
        <v>0</v>
      </c>
      <c r="M17" s="10">
        <v>0</v>
      </c>
      <c r="N17" s="11">
        <f>SUM(K17:M17)</f>
        <v>0</v>
      </c>
    </row>
    <row r="18" spans="1:14" ht="24.95" customHeight="1">
      <c r="A18" s="7"/>
      <c r="B18" s="8"/>
      <c r="C18" s="8"/>
      <c r="D18" s="103"/>
      <c r="E18" s="106"/>
      <c r="F18" s="106"/>
      <c r="G18" s="107"/>
      <c r="H18" s="102"/>
      <c r="I18" s="102"/>
      <c r="J18" s="9"/>
      <c r="K18" s="10">
        <f>SUM(J18*0.44)</f>
        <v>0</v>
      </c>
      <c r="L18" s="10">
        <v>0</v>
      </c>
      <c r="M18" s="10">
        <v>0</v>
      </c>
      <c r="N18" s="11">
        <f>SUM(K18:M18)</f>
        <v>0</v>
      </c>
    </row>
    <row r="19" spans="1:14" ht="24.95" customHeight="1">
      <c r="A19" s="7"/>
      <c r="B19" s="8"/>
      <c r="C19" s="8"/>
      <c r="D19" s="103"/>
      <c r="E19" s="106"/>
      <c r="F19" s="106"/>
      <c r="G19" s="107"/>
      <c r="H19" s="102"/>
      <c r="I19" s="102"/>
      <c r="J19" s="9"/>
      <c r="K19" s="10">
        <f>SUM(J19*0.44)</f>
        <v>0</v>
      </c>
      <c r="L19" s="10">
        <v>0</v>
      </c>
      <c r="M19" s="10">
        <v>0</v>
      </c>
      <c r="N19" s="11">
        <f>SUM(K19:M19)</f>
        <v>0</v>
      </c>
    </row>
    <row r="20" spans="1:14" ht="24.95" customHeight="1">
      <c r="A20" s="7"/>
      <c r="B20" s="8"/>
      <c r="C20" s="8"/>
      <c r="D20" s="103"/>
      <c r="E20" s="106"/>
      <c r="F20" s="106"/>
      <c r="G20" s="107"/>
      <c r="H20" s="102"/>
      <c r="I20" s="102"/>
      <c r="J20" s="9"/>
      <c r="K20" s="10">
        <f>SUM(J20*0.44)</f>
        <v>0</v>
      </c>
      <c r="L20" s="10">
        <v>0</v>
      </c>
      <c r="M20" s="10">
        <v>0</v>
      </c>
      <c r="N20" s="11">
        <f>SUM(K20:M20)</f>
        <v>0</v>
      </c>
    </row>
    <row r="21" spans="1:14" ht="24.95" customHeight="1">
      <c r="A21" s="7"/>
      <c r="B21" s="8"/>
      <c r="C21" s="8"/>
      <c r="D21" s="103"/>
      <c r="E21" s="106"/>
      <c r="F21" s="106"/>
      <c r="G21" s="107"/>
      <c r="H21" s="102"/>
      <c r="I21" s="102"/>
      <c r="J21" s="9"/>
      <c r="K21" s="10">
        <f>SUM(J21*0.44)</f>
        <v>0</v>
      </c>
      <c r="L21" s="10">
        <v>0</v>
      </c>
      <c r="M21" s="10">
        <v>0</v>
      </c>
      <c r="N21" s="11">
        <f>SUM(K21:M21)</f>
        <v>0</v>
      </c>
    </row>
    <row r="22" spans="1:14" ht="24.95" customHeight="1">
      <c r="A22" s="7" t="s">
        <v>32</v>
      </c>
      <c r="B22" s="8"/>
      <c r="C22" s="8"/>
      <c r="D22" s="101" t="s">
        <v>32</v>
      </c>
      <c r="E22" s="101"/>
      <c r="F22" s="101"/>
      <c r="G22" s="101"/>
      <c r="H22" s="102"/>
      <c r="I22" s="102"/>
      <c r="J22" s="9"/>
      <c r="K22" s="10">
        <f>SUM(J22*0.44)</f>
        <v>0</v>
      </c>
      <c r="L22" s="10">
        <v>0</v>
      </c>
      <c r="M22" s="10">
        <v>0</v>
      </c>
      <c r="N22" s="11">
        <f>SUM(K22:M22)</f>
        <v>0</v>
      </c>
    </row>
    <row r="23" spans="1:14" ht="24.95" customHeight="1">
      <c r="A23" s="7" t="s">
        <v>32</v>
      </c>
      <c r="B23" s="8"/>
      <c r="C23" s="8"/>
      <c r="D23" s="101" t="s">
        <v>32</v>
      </c>
      <c r="E23" s="101"/>
      <c r="F23" s="101"/>
      <c r="G23" s="101"/>
      <c r="H23" s="102"/>
      <c r="I23" s="102"/>
      <c r="J23" s="9"/>
      <c r="K23" s="10">
        <f t="shared" ref="K22:K32" si="0">SUM(J23*0.44)</f>
        <v>0</v>
      </c>
      <c r="L23" s="10">
        <v>0</v>
      </c>
      <c r="M23" s="10"/>
      <c r="N23" s="11">
        <f t="shared" ref="N22:N37" si="1">SUM(K23:M23)</f>
        <v>0</v>
      </c>
    </row>
    <row r="24" spans="1:14" ht="24.95" customHeight="1">
      <c r="A24" s="7" t="s">
        <v>32</v>
      </c>
      <c r="B24" s="8"/>
      <c r="C24" s="8" t="s">
        <v>32</v>
      </c>
      <c r="D24" s="101" t="s">
        <v>32</v>
      </c>
      <c r="E24" s="101"/>
      <c r="F24" s="101"/>
      <c r="G24" s="101"/>
      <c r="H24" s="102"/>
      <c r="I24" s="102"/>
      <c r="J24" s="9"/>
      <c r="K24" s="10">
        <f t="shared" si="0"/>
        <v>0</v>
      </c>
      <c r="L24" s="10">
        <v>0</v>
      </c>
      <c r="M24" s="10">
        <v>0</v>
      </c>
      <c r="N24" s="11">
        <f t="shared" si="1"/>
        <v>0</v>
      </c>
    </row>
    <row r="25" spans="1:14" ht="24.95" customHeight="1">
      <c r="A25" s="7" t="s">
        <v>32</v>
      </c>
      <c r="B25" s="8"/>
      <c r="C25" s="8"/>
      <c r="D25" s="101" t="s">
        <v>32</v>
      </c>
      <c r="E25" s="101"/>
      <c r="F25" s="101"/>
      <c r="G25" s="101"/>
      <c r="H25" s="108"/>
      <c r="I25" s="109"/>
      <c r="J25" s="9"/>
      <c r="K25" s="10">
        <f t="shared" si="0"/>
        <v>0</v>
      </c>
      <c r="L25" s="10">
        <v>0</v>
      </c>
      <c r="M25" s="10"/>
      <c r="N25" s="11">
        <f t="shared" si="1"/>
        <v>0</v>
      </c>
    </row>
    <row r="26" spans="1:14" ht="24.95" customHeight="1">
      <c r="A26" s="7" t="s">
        <v>32</v>
      </c>
      <c r="B26" s="8"/>
      <c r="C26" s="8"/>
      <c r="D26" s="101" t="s">
        <v>32</v>
      </c>
      <c r="E26" s="101"/>
      <c r="F26" s="101"/>
      <c r="G26" s="101"/>
      <c r="H26" s="108"/>
      <c r="I26" s="109"/>
      <c r="J26" s="9"/>
      <c r="K26" s="10">
        <f t="shared" si="0"/>
        <v>0</v>
      </c>
      <c r="L26" s="10">
        <v>0</v>
      </c>
      <c r="M26" s="10">
        <v>0</v>
      </c>
      <c r="N26" s="11">
        <f t="shared" si="1"/>
        <v>0</v>
      </c>
    </row>
    <row r="27" spans="1:14" ht="24.95" customHeight="1">
      <c r="A27" s="7" t="s">
        <v>32</v>
      </c>
      <c r="B27" s="8"/>
      <c r="C27" s="8"/>
      <c r="D27" s="101" t="s">
        <v>32</v>
      </c>
      <c r="E27" s="101"/>
      <c r="F27" s="101"/>
      <c r="G27" s="101"/>
      <c r="H27" s="102"/>
      <c r="I27" s="102"/>
      <c r="J27" s="9"/>
      <c r="K27" s="10">
        <f>SUM(J27*0.44)</f>
        <v>0</v>
      </c>
      <c r="L27" s="10">
        <v>0</v>
      </c>
      <c r="M27" s="10">
        <v>0</v>
      </c>
      <c r="N27" s="11">
        <f>SUM(K27:M27)</f>
        <v>0</v>
      </c>
    </row>
    <row r="28" spans="1:14" ht="24.95" customHeight="1">
      <c r="A28" s="7" t="s">
        <v>32</v>
      </c>
      <c r="B28" s="8"/>
      <c r="C28" s="8"/>
      <c r="D28" s="101" t="s">
        <v>32</v>
      </c>
      <c r="E28" s="101"/>
      <c r="F28" s="101"/>
      <c r="G28" s="101"/>
      <c r="H28" s="102"/>
      <c r="I28" s="102"/>
      <c r="J28" s="9"/>
      <c r="K28" s="10">
        <f>SUM(J28*0.44)</f>
        <v>0</v>
      </c>
      <c r="L28" s="10">
        <v>0</v>
      </c>
      <c r="M28" s="10">
        <v>0</v>
      </c>
      <c r="N28" s="11">
        <f>SUM(K28:M28)</f>
        <v>0</v>
      </c>
    </row>
    <row r="29" spans="1:14" ht="24.95" customHeight="1">
      <c r="A29" s="7" t="s">
        <v>32</v>
      </c>
      <c r="B29" s="8"/>
      <c r="C29" s="8"/>
      <c r="D29" s="101" t="s">
        <v>32</v>
      </c>
      <c r="E29" s="101"/>
      <c r="F29" s="101"/>
      <c r="G29" s="101"/>
      <c r="H29" s="102" t="s">
        <v>32</v>
      </c>
      <c r="I29" s="102"/>
      <c r="J29" s="9">
        <v>0</v>
      </c>
      <c r="K29" s="10">
        <f>SUM(J29*0.44)</f>
        <v>0</v>
      </c>
      <c r="L29" s="10">
        <v>0</v>
      </c>
      <c r="M29" s="10">
        <v>0</v>
      </c>
      <c r="N29" s="11">
        <f>SUM(K29:M29)</f>
        <v>0</v>
      </c>
    </row>
    <row r="30" spans="1:14" ht="24.95" customHeight="1">
      <c r="A30" s="7"/>
      <c r="B30" s="8"/>
      <c r="C30" s="8" t="s">
        <v>32</v>
      </c>
      <c r="D30" s="101" t="s">
        <v>32</v>
      </c>
      <c r="E30" s="101"/>
      <c r="F30" s="101"/>
      <c r="G30" s="101"/>
      <c r="H30" s="102"/>
      <c r="I30" s="102"/>
      <c r="J30" s="9"/>
      <c r="K30" s="10">
        <f>SUM(J30*0.44)</f>
        <v>0</v>
      </c>
      <c r="L30" s="10">
        <v>0</v>
      </c>
      <c r="M30" s="10">
        <v>0</v>
      </c>
      <c r="N30" s="11">
        <f>SUM(K30:M30)</f>
        <v>0</v>
      </c>
    </row>
    <row r="31" spans="1:14" ht="24.95" customHeight="1">
      <c r="A31" s="7"/>
      <c r="B31" s="8"/>
      <c r="C31" s="8"/>
      <c r="D31" s="101"/>
      <c r="E31" s="101"/>
      <c r="F31" s="101"/>
      <c r="G31" s="101"/>
      <c r="H31" s="102"/>
      <c r="I31" s="102"/>
      <c r="J31" s="9"/>
      <c r="K31" s="10">
        <f t="shared" ref="K31:K36" si="2">SUM(J31*0.44)</f>
        <v>0</v>
      </c>
      <c r="L31" s="10">
        <v>0</v>
      </c>
      <c r="M31" s="10">
        <v>0</v>
      </c>
      <c r="N31" s="11">
        <f t="shared" ref="N31:N36" si="3">SUM(K31:M31)</f>
        <v>0</v>
      </c>
    </row>
    <row r="32" spans="1:14" ht="24.95" customHeight="1">
      <c r="A32" s="7"/>
      <c r="B32" s="8"/>
      <c r="C32" s="8"/>
      <c r="D32" s="101"/>
      <c r="E32" s="101"/>
      <c r="F32" s="101"/>
      <c r="G32" s="101"/>
      <c r="H32" s="102"/>
      <c r="I32" s="102"/>
      <c r="J32" s="9"/>
      <c r="K32" s="10">
        <f t="shared" si="2"/>
        <v>0</v>
      </c>
      <c r="L32" s="10">
        <v>0</v>
      </c>
      <c r="M32" s="10">
        <v>0</v>
      </c>
      <c r="N32" s="11">
        <f t="shared" si="3"/>
        <v>0</v>
      </c>
    </row>
    <row r="33" spans="1:14" ht="24.95" customHeight="1">
      <c r="A33" s="7"/>
      <c r="B33" s="8"/>
      <c r="C33" s="8"/>
      <c r="D33" s="101"/>
      <c r="E33" s="101"/>
      <c r="F33" s="101"/>
      <c r="G33" s="101"/>
      <c r="H33" s="102"/>
      <c r="I33" s="102"/>
      <c r="J33" s="9"/>
      <c r="K33" s="10">
        <f t="shared" si="2"/>
        <v>0</v>
      </c>
      <c r="L33" s="10">
        <v>0</v>
      </c>
      <c r="M33" s="10">
        <v>0</v>
      </c>
      <c r="N33" s="11">
        <f t="shared" si="3"/>
        <v>0</v>
      </c>
    </row>
    <row r="34" spans="1:14" ht="24.95" customHeight="1">
      <c r="A34" s="7"/>
      <c r="B34" s="8"/>
      <c r="C34" s="8"/>
      <c r="D34" s="101"/>
      <c r="E34" s="101"/>
      <c r="F34" s="101"/>
      <c r="G34" s="101"/>
      <c r="H34" s="102"/>
      <c r="I34" s="102"/>
      <c r="J34" s="9"/>
      <c r="K34" s="10">
        <f t="shared" si="2"/>
        <v>0</v>
      </c>
      <c r="L34" s="10">
        <v>0</v>
      </c>
      <c r="M34" s="10">
        <v>0</v>
      </c>
      <c r="N34" s="11">
        <f t="shared" si="3"/>
        <v>0</v>
      </c>
    </row>
    <row r="35" spans="1:14" ht="24.95" customHeight="1">
      <c r="A35" s="7"/>
      <c r="B35" s="8"/>
      <c r="C35" s="8"/>
      <c r="D35" s="101"/>
      <c r="E35" s="101"/>
      <c r="F35" s="101"/>
      <c r="G35" s="101"/>
      <c r="H35" s="102"/>
      <c r="I35" s="102"/>
      <c r="J35" s="9"/>
      <c r="K35" s="10">
        <f t="shared" si="2"/>
        <v>0</v>
      </c>
      <c r="L35" s="10">
        <v>0</v>
      </c>
      <c r="M35" s="10">
        <v>0</v>
      </c>
      <c r="N35" s="11">
        <f t="shared" si="3"/>
        <v>0</v>
      </c>
    </row>
    <row r="36" spans="1:14" ht="24.95" customHeight="1">
      <c r="A36" s="7"/>
      <c r="B36" s="8"/>
      <c r="C36" s="8"/>
      <c r="D36" s="101"/>
      <c r="E36" s="101"/>
      <c r="F36" s="101"/>
      <c r="G36" s="101"/>
      <c r="H36" s="102"/>
      <c r="I36" s="102"/>
      <c r="J36" s="9"/>
      <c r="K36" s="10">
        <f t="shared" si="2"/>
        <v>0</v>
      </c>
      <c r="L36" s="10">
        <v>0</v>
      </c>
      <c r="M36" s="10">
        <v>0</v>
      </c>
      <c r="N36" s="11">
        <f t="shared" si="3"/>
        <v>0</v>
      </c>
    </row>
    <row r="37" spans="1:14" ht="24.95" customHeight="1" thickBot="1">
      <c r="A37" s="13"/>
      <c r="B37" s="14"/>
      <c r="C37" s="14"/>
      <c r="D37" s="110"/>
      <c r="E37" s="110"/>
      <c r="F37" s="110"/>
      <c r="G37" s="110"/>
      <c r="H37" s="111"/>
      <c r="I37" s="111"/>
      <c r="J37" s="15"/>
      <c r="K37" s="10"/>
      <c r="L37" s="16"/>
      <c r="M37" s="16"/>
      <c r="N37" s="17">
        <f t="shared" si="1"/>
        <v>0</v>
      </c>
    </row>
    <row r="38" spans="1:14" ht="18.75" customHeight="1" thickBot="1">
      <c r="A38" s="112" t="s">
        <v>33</v>
      </c>
      <c r="B38" s="113"/>
      <c r="C38" s="114"/>
      <c r="D38" s="119"/>
      <c r="E38" s="120"/>
      <c r="F38" s="120"/>
      <c r="G38" s="121"/>
      <c r="H38" s="118" t="s">
        <v>30</v>
      </c>
      <c r="I38" s="118"/>
      <c r="J38" s="123">
        <f>SUM(J14:J37)</f>
        <v>0</v>
      </c>
      <c r="K38" s="125">
        <f>SUM(K14:K37)</f>
        <v>0</v>
      </c>
      <c r="L38" s="125">
        <f>SUM(L14:L37)</f>
        <v>0</v>
      </c>
      <c r="M38" s="125">
        <f>SUM(M14:M37)</f>
        <v>0</v>
      </c>
      <c r="N38" s="125">
        <f>SUM(N14:N37)</f>
        <v>0</v>
      </c>
    </row>
    <row r="39" spans="1:14" ht="18.75" thickBot="1">
      <c r="A39" s="115"/>
      <c r="B39" s="116"/>
      <c r="C39" s="117"/>
      <c r="D39" s="47"/>
      <c r="E39" s="48"/>
      <c r="F39" s="48"/>
      <c r="G39" s="122"/>
      <c r="H39" s="118"/>
      <c r="I39" s="118"/>
      <c r="J39" s="124"/>
      <c r="K39" s="126"/>
      <c r="L39" s="126"/>
      <c r="M39" s="126"/>
      <c r="N39" s="126"/>
    </row>
    <row r="40" spans="1:14" ht="18.75" customHeight="1" thickBot="1">
      <c r="A40" s="127" t="s">
        <v>34</v>
      </c>
      <c r="B40" s="128"/>
      <c r="C40" s="129" t="s">
        <v>37</v>
      </c>
      <c r="D40" s="47"/>
      <c r="E40" s="48"/>
      <c r="F40" s="48"/>
      <c r="G40" s="122"/>
      <c r="H40" s="118" t="s">
        <v>35</v>
      </c>
      <c r="I40" s="118"/>
      <c r="J40" s="131"/>
      <c r="K40" s="125">
        <f>SUM(K38*0.8)</f>
        <v>0</v>
      </c>
      <c r="L40" s="125">
        <f>SUM(L38*0.8)</f>
        <v>0</v>
      </c>
      <c r="M40" s="125">
        <f>SUM(M38*0.8)</f>
        <v>0</v>
      </c>
      <c r="N40" s="125">
        <f>SUM(N38*0.8)</f>
        <v>0</v>
      </c>
    </row>
    <row r="41" spans="1:14" ht="26.25" thickBot="1">
      <c r="A41" s="127"/>
      <c r="B41" s="128"/>
      <c r="C41" s="130"/>
      <c r="D41" s="18"/>
      <c r="E41" s="19"/>
      <c r="F41" s="19"/>
      <c r="G41" s="20"/>
      <c r="H41" s="118"/>
      <c r="I41" s="118"/>
      <c r="J41" s="132"/>
      <c r="K41" s="126"/>
      <c r="L41" s="126"/>
      <c r="M41" s="126"/>
      <c r="N41" s="126"/>
    </row>
    <row r="42" spans="1:14" ht="26.25" customHeight="1">
      <c r="A42" s="127" t="s">
        <v>36</v>
      </c>
      <c r="B42" s="128"/>
      <c r="C42" s="135"/>
      <c r="D42" s="18"/>
      <c r="E42" s="19"/>
      <c r="F42" s="19"/>
      <c r="G42" s="20"/>
      <c r="H42" s="137" t="s">
        <v>38</v>
      </c>
      <c r="I42" s="138"/>
      <c r="J42" s="131"/>
      <c r="K42" s="125">
        <f>SUM(K38-K40)</f>
        <v>0</v>
      </c>
      <c r="L42" s="125">
        <f>SUM(L38-L40)</f>
        <v>0</v>
      </c>
      <c r="M42" s="125">
        <f>SUM(M38-M40)</f>
        <v>0</v>
      </c>
      <c r="N42" s="125">
        <f>SUM(N38-N40)</f>
        <v>0</v>
      </c>
    </row>
    <row r="43" spans="1:14" ht="26.25" thickBot="1">
      <c r="A43" s="133"/>
      <c r="B43" s="134"/>
      <c r="C43" s="136"/>
      <c r="D43" s="141" t="s">
        <v>48</v>
      </c>
      <c r="E43" s="142"/>
      <c r="F43" s="142"/>
      <c r="G43" s="143"/>
      <c r="H43" s="139"/>
      <c r="I43" s="140"/>
      <c r="J43" s="132"/>
      <c r="K43" s="126"/>
      <c r="L43" s="126"/>
      <c r="M43" s="126"/>
      <c r="N43" s="126"/>
    </row>
    <row r="44" spans="1:14" ht="23.25" thickBot="1">
      <c r="A44" s="21"/>
      <c r="B44" s="2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3"/>
    </row>
    <row r="45" spans="1:14" ht="18" customHeight="1">
      <c r="A45" s="153" t="s">
        <v>37</v>
      </c>
      <c r="B45" s="156" t="s">
        <v>39</v>
      </c>
      <c r="C45" s="157"/>
      <c r="D45" s="157"/>
      <c r="E45" s="158"/>
      <c r="F45" s="2"/>
      <c r="G45" s="165" t="s">
        <v>40</v>
      </c>
      <c r="H45" s="51" t="str">
        <f>B5</f>
        <v xml:space="preserve"> </v>
      </c>
      <c r="I45" s="51"/>
      <c r="J45" s="51"/>
      <c r="K45" s="51"/>
      <c r="L45" s="51"/>
      <c r="M45" s="51"/>
      <c r="N45" s="41"/>
    </row>
    <row r="46" spans="1:14" ht="18" customHeight="1">
      <c r="A46" s="154"/>
      <c r="B46" s="159"/>
      <c r="C46" s="160"/>
      <c r="D46" s="160"/>
      <c r="E46" s="161"/>
      <c r="F46" s="2"/>
      <c r="G46" s="166"/>
      <c r="H46" s="167"/>
      <c r="I46" s="167"/>
      <c r="J46" s="167"/>
      <c r="K46" s="167"/>
      <c r="L46" s="167"/>
      <c r="M46" s="167"/>
      <c r="N46" s="168"/>
    </row>
    <row r="47" spans="1:14" ht="18" customHeight="1">
      <c r="A47" s="154"/>
      <c r="B47" s="159"/>
      <c r="C47" s="160"/>
      <c r="D47" s="160"/>
      <c r="E47" s="161"/>
      <c r="F47" s="2"/>
      <c r="G47" s="169" t="s">
        <v>41</v>
      </c>
      <c r="H47" s="170"/>
      <c r="I47" s="170"/>
      <c r="J47" s="170"/>
      <c r="K47" s="170"/>
      <c r="L47" s="170"/>
      <c r="M47" s="170"/>
      <c r="N47" s="171"/>
    </row>
    <row r="48" spans="1:14" ht="18" customHeight="1">
      <c r="A48" s="154"/>
      <c r="B48" s="159"/>
      <c r="C48" s="160"/>
      <c r="D48" s="160"/>
      <c r="E48" s="161"/>
      <c r="F48" s="2"/>
      <c r="G48" s="169"/>
      <c r="H48" s="170"/>
      <c r="I48" s="170"/>
      <c r="J48" s="170"/>
      <c r="K48" s="170"/>
      <c r="L48" s="170"/>
      <c r="M48" s="170"/>
      <c r="N48" s="171"/>
    </row>
    <row r="49" spans="1:14" ht="18" customHeight="1">
      <c r="A49" s="154"/>
      <c r="B49" s="159"/>
      <c r="C49" s="160"/>
      <c r="D49" s="160"/>
      <c r="E49" s="161"/>
      <c r="F49" s="2"/>
      <c r="G49" s="169"/>
      <c r="H49" s="170"/>
      <c r="I49" s="170"/>
      <c r="J49" s="170"/>
      <c r="K49" s="170"/>
      <c r="L49" s="170"/>
      <c r="M49" s="170"/>
      <c r="N49" s="171"/>
    </row>
    <row r="50" spans="1:14" ht="18" customHeight="1">
      <c r="A50" s="154"/>
      <c r="B50" s="159"/>
      <c r="C50" s="160"/>
      <c r="D50" s="160"/>
      <c r="E50" s="161"/>
      <c r="F50" s="2"/>
      <c r="G50" s="172" t="s">
        <v>42</v>
      </c>
      <c r="H50" s="173"/>
      <c r="I50" s="174"/>
      <c r="J50" s="174"/>
      <c r="K50" s="174"/>
      <c r="L50" s="176" t="s">
        <v>43</v>
      </c>
      <c r="M50" s="177" t="str">
        <f>M1</f>
        <v xml:space="preserve"> </v>
      </c>
      <c r="N50" s="178"/>
    </row>
    <row r="51" spans="1:14" ht="18" customHeight="1">
      <c r="A51" s="154"/>
      <c r="B51" s="159"/>
      <c r="C51" s="160"/>
      <c r="D51" s="160"/>
      <c r="E51" s="161"/>
      <c r="F51" s="2"/>
      <c r="G51" s="172"/>
      <c r="H51" s="173"/>
      <c r="I51" s="175"/>
      <c r="J51" s="175"/>
      <c r="K51" s="175"/>
      <c r="L51" s="176"/>
      <c r="M51" s="179"/>
      <c r="N51" s="180"/>
    </row>
    <row r="52" spans="1:14" ht="18.75" customHeight="1" thickBot="1">
      <c r="A52" s="155"/>
      <c r="B52" s="162"/>
      <c r="C52" s="163"/>
      <c r="D52" s="163"/>
      <c r="E52" s="164"/>
      <c r="F52" s="2"/>
      <c r="G52" s="144"/>
      <c r="H52" s="145"/>
      <c r="I52" s="145"/>
      <c r="J52" s="145"/>
      <c r="K52" s="145"/>
      <c r="L52" s="145"/>
      <c r="M52" s="145"/>
      <c r="N52" s="146"/>
    </row>
    <row r="53" spans="1:14">
      <c r="A53" s="147" t="s">
        <v>44</v>
      </c>
      <c r="B53" s="148"/>
      <c r="C53" s="148"/>
      <c r="D53" s="148" t="s">
        <v>45</v>
      </c>
      <c r="E53" s="148" t="s">
        <v>46</v>
      </c>
      <c r="F53" s="24"/>
      <c r="G53" s="148" t="s">
        <v>47</v>
      </c>
      <c r="H53" s="148"/>
      <c r="I53" s="148"/>
      <c r="J53" s="148"/>
      <c r="K53" s="148"/>
      <c r="L53" s="148"/>
      <c r="M53" s="148"/>
      <c r="N53" s="151"/>
    </row>
    <row r="54" spans="1:14" ht="18.75" thickBot="1">
      <c r="A54" s="149"/>
      <c r="B54" s="150"/>
      <c r="C54" s="150"/>
      <c r="D54" s="150"/>
      <c r="E54" s="150"/>
      <c r="F54" s="25"/>
      <c r="G54" s="150"/>
      <c r="H54" s="150"/>
      <c r="I54" s="150"/>
      <c r="J54" s="150"/>
      <c r="K54" s="150"/>
      <c r="L54" s="150"/>
      <c r="M54" s="150"/>
      <c r="N54" s="152"/>
    </row>
  </sheetData>
  <mergeCells count="132">
    <mergeCell ref="G52:N52"/>
    <mergeCell ref="A53:C54"/>
    <mergeCell ref="D53:D54"/>
    <mergeCell ref="E53:E54"/>
    <mergeCell ref="G53:N54"/>
    <mergeCell ref="A45:A52"/>
    <mergeCell ref="B45:E52"/>
    <mergeCell ref="G45:G46"/>
    <mergeCell ref="H45:N46"/>
    <mergeCell ref="G47:N49"/>
    <mergeCell ref="G50:H51"/>
    <mergeCell ref="I50:K51"/>
    <mergeCell ref="L50:L51"/>
    <mergeCell ref="M50:N51"/>
    <mergeCell ref="A42:B43"/>
    <mergeCell ref="C42:C43"/>
    <mergeCell ref="H42:I43"/>
    <mergeCell ref="J42:J43"/>
    <mergeCell ref="K42:K43"/>
    <mergeCell ref="L42:L43"/>
    <mergeCell ref="M42:M43"/>
    <mergeCell ref="N42:N43"/>
    <mergeCell ref="D43:G43"/>
    <mergeCell ref="J38:J39"/>
    <mergeCell ref="K38:K39"/>
    <mergeCell ref="L38:L39"/>
    <mergeCell ref="M38:M39"/>
    <mergeCell ref="N38:N39"/>
    <mergeCell ref="A40:B41"/>
    <mergeCell ref="C40:C41"/>
    <mergeCell ref="H40:I41"/>
    <mergeCell ref="J40:J41"/>
    <mergeCell ref="K40:K41"/>
    <mergeCell ref="L40:L41"/>
    <mergeCell ref="M40:M41"/>
    <mergeCell ref="N40:N41"/>
    <mergeCell ref="D36:G36"/>
    <mergeCell ref="H36:I36"/>
    <mergeCell ref="D37:G37"/>
    <mergeCell ref="H37:I37"/>
    <mergeCell ref="A38:C39"/>
    <mergeCell ref="H38:I39"/>
    <mergeCell ref="D33:G33"/>
    <mergeCell ref="H33:I33"/>
    <mergeCell ref="D34:G34"/>
    <mergeCell ref="H34:I34"/>
    <mergeCell ref="D35:G35"/>
    <mergeCell ref="H35:I35"/>
    <mergeCell ref="D38:G40"/>
    <mergeCell ref="D30:G30"/>
    <mergeCell ref="H30:I30"/>
    <mergeCell ref="D31:G31"/>
    <mergeCell ref="H31:I31"/>
    <mergeCell ref="D32:G32"/>
    <mergeCell ref="H32:I32"/>
    <mergeCell ref="D27:G27"/>
    <mergeCell ref="H27:I27"/>
    <mergeCell ref="D28:G28"/>
    <mergeCell ref="H28:I28"/>
    <mergeCell ref="D29:G29"/>
    <mergeCell ref="H29:I29"/>
    <mergeCell ref="D24:G24"/>
    <mergeCell ref="H24:I24"/>
    <mergeCell ref="D25:G25"/>
    <mergeCell ref="H25:I25"/>
    <mergeCell ref="D26:G26"/>
    <mergeCell ref="H26:I26"/>
    <mergeCell ref="D16:G16"/>
    <mergeCell ref="H16:I16"/>
    <mergeCell ref="D22:G22"/>
    <mergeCell ref="H22:I22"/>
    <mergeCell ref="D23:G23"/>
    <mergeCell ref="H23:I23"/>
    <mergeCell ref="D18:G18"/>
    <mergeCell ref="H18:I18"/>
    <mergeCell ref="D15:G15"/>
    <mergeCell ref="H15:I15"/>
    <mergeCell ref="D19:G19"/>
    <mergeCell ref="H19:I19"/>
    <mergeCell ref="D20:G20"/>
    <mergeCell ref="H20:I20"/>
    <mergeCell ref="D21:G21"/>
    <mergeCell ref="H21:I21"/>
    <mergeCell ref="N12:N13"/>
    <mergeCell ref="D13:G13"/>
    <mergeCell ref="D14:G14"/>
    <mergeCell ref="H14:I14"/>
    <mergeCell ref="K12:K13"/>
    <mergeCell ref="L12:L13"/>
    <mergeCell ref="M12:M13"/>
    <mergeCell ref="D17:G17"/>
    <mergeCell ref="H17:I17"/>
    <mergeCell ref="A9:A10"/>
    <mergeCell ref="B9:C10"/>
    <mergeCell ref="D9:D10"/>
    <mergeCell ref="E9:F10"/>
    <mergeCell ref="A11:A13"/>
    <mergeCell ref="B11:C11"/>
    <mergeCell ref="D11:G11"/>
    <mergeCell ref="M5:M7"/>
    <mergeCell ref="N5:N7"/>
    <mergeCell ref="A7:A8"/>
    <mergeCell ref="B7:C8"/>
    <mergeCell ref="D7:D8"/>
    <mergeCell ref="E7:F8"/>
    <mergeCell ref="G8:H10"/>
    <mergeCell ref="I8:L10"/>
    <mergeCell ref="M8:M10"/>
    <mergeCell ref="N8:N10"/>
    <mergeCell ref="H11:J11"/>
    <mergeCell ref="K11:N11"/>
    <mergeCell ref="B12:B13"/>
    <mergeCell ref="C12:C13"/>
    <mergeCell ref="D12:G12"/>
    <mergeCell ref="H12:I13"/>
    <mergeCell ref="J12:J13"/>
    <mergeCell ref="M1:N2"/>
    <mergeCell ref="E2:H2"/>
    <mergeCell ref="E3:H3"/>
    <mergeCell ref="M3:N3"/>
    <mergeCell ref="A5:A6"/>
    <mergeCell ref="B5:C6"/>
    <mergeCell ref="D5:D6"/>
    <mergeCell ref="E5:F6"/>
    <mergeCell ref="G5:H7"/>
    <mergeCell ref="I5:L7"/>
    <mergeCell ref="A1:A3"/>
    <mergeCell ref="B1:D3"/>
    <mergeCell ref="E1:H1"/>
    <mergeCell ref="J1:J2"/>
    <mergeCell ref="K1:K2"/>
    <mergeCell ref="L1:L2"/>
  </mergeCells>
  <printOptions horizontalCentered="1"/>
  <pageMargins left="0.25" right="0.18" top="0.5" bottom="0" header="0.5" footer="0.5"/>
  <pageSetup scale="4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PER DIEM</vt:lpstr>
    </vt:vector>
  </TitlesOfParts>
  <Company>MCMC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Vigil</dc:creator>
  <cp:lastModifiedBy>Valorie Garcia</cp:lastModifiedBy>
  <cp:lastPrinted>2019-04-24T16:02:32Z</cp:lastPrinted>
  <dcterms:created xsi:type="dcterms:W3CDTF">2016-03-25T19:32:31Z</dcterms:created>
  <dcterms:modified xsi:type="dcterms:W3CDTF">2019-04-24T16:04:16Z</dcterms:modified>
</cp:coreProperties>
</file>